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<sst xmlns="http://schemas.openxmlformats.org/spreadsheetml/2006/main" count="38" uniqueCount="38">
  <si>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</si>
  <si>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SSC010</t>
  </si>
  <si>
    <t xml:space="preserve">Ud</t>
  </si>
  <si>
    <t xml:space="preserve">Caja fuerte.</t>
  </si>
  <si>
    <r>
      <rPr>
        <b/>
        <sz val="8.25"/>
        <color rgb="FF000000"/>
        <rFont val="Arial"/>
        <family val="2"/>
      </rPr>
      <t xml:space="preserve">Caja fuerte para empotrar, cerradura con mecanismo de 4 discos y cerradura de emergencia de seguridad con llave de gorjas, dimensiones exteriores 352x250x262 mm, dimensiones interiores 328x212x238 mm, espesor de la puerta 6 mm, espesor de las paredes 1,5 mm, S-2625 "BTV"</t>
    </r>
    <r>
      <rPr>
        <sz val="8.25"/>
        <color rgb="FF000000"/>
        <rFont val="Arial"/>
        <family val="2"/>
      </rPr>
      <t xml:space="preserve">, colocada en paramento.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</si>
  <si>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</si>
  <si>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</si>
  <si>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</si>
  <si>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</si>
  <si>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</si>
  <si>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</si>
  <si>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</si>
  <si>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mt45btv600jd</t>
  </si>
  <si>
    <t xml:space="preserve">Ud</t>
  </si>
  <si>
    <t xml:space="preserve">Caja fuerte para empotrar, cerradura con mecanismo de 4 discos y cerradura de emergencia de seguridad con llave de gorjas, dimensiones exteriores 352x250x262 mm, dimensiones interiores 328x212x238 mm, espesor de la puerta 6 mm, espesor de las paredes 1,5 mm, S-2625 "BTV", color gris oscuro, bulones de 20 mm de diámetro.</t>
  </si>
  <si>
    <t xml:space="preserve">mt45www010</t>
  </si>
  <si>
    <t xml:space="preserve">Ud</t>
  </si>
  <si>
    <t xml:space="preserve">Material auxiliar para instalación de caja fuerte.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</si>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</sst>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56.1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104.500000</v>
      </c>
      <c r="H10" s="11">
        <f ca="1">ROUND(INDIRECT(ADDRESS(ROW()+(0), COLUMN()+(-2), 1))*INDIRECT(ADDRESS(ROW()+(0), COLUMN()+(-1), 1)), 2)</f>
        <v>104.500000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30.000000</v>
      </c>
      <c r="H11" s="13">
        <f ca="1">ROUND(INDIRECT(ADDRESS(ROW()+(0), COLUMN()+(-2), 1))*INDIRECT(ADDRESS(ROW()+(0), COLUMN()+(-1), 1)), 2)</f>
        <v>30.000000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134.500000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2.086000</v>
      </c>
      <c r="G14" s="11">
        <v>18.130000</v>
      </c>
      <c r="H14" s="11">
        <f ca="1">ROUND(INDIRECT(ADDRESS(ROW()+(0), COLUMN()+(-2), 1))*INDIRECT(ADDRESS(ROW()+(0), COLUMN()+(-1), 1)), 2)</f>
        <v>37.820000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2.086000</v>
      </c>
      <c r="G15" s="11">
        <v>16.430000</v>
      </c>
      <c r="H15" s="11">
        <f ca="1">ROUND(INDIRECT(ADDRESS(ROW()+(0), COLUMN()+(-2), 1))*INDIRECT(ADDRESS(ROW()+(0), COLUMN()+(-1), 1)), 2)</f>
        <v>34.270000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1.043000</v>
      </c>
      <c r="G16" s="11">
        <v>17.540000</v>
      </c>
      <c r="H16" s="11">
        <f ca="1">ROUND(INDIRECT(ADDRESS(ROW()+(0), COLUMN()+(-2), 1))*INDIRECT(ADDRESS(ROW()+(0), COLUMN()+(-1), 1)), 2)</f>
        <v>18.290000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1.043000</v>
      </c>
      <c r="G17" s="13">
        <v>16.430000</v>
      </c>
      <c r="H17" s="13">
        <f ca="1">ROUND(INDIRECT(ADDRESS(ROW()+(0), COLUMN()+(-2), 1))*INDIRECT(ADDRESS(ROW()+(0), COLUMN()+(-1), 1)), 2)</f>
        <v>17.140000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1)),INDIRECT(ADDRESS(ROW()+(-3), COLUMN()+(0), 1)),INDIRECT(ADDRESS(ROW()+(-4), COLUMN()+(0), 1))), 2)</f>
        <v>107.520000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1)),INDIRECT(ADDRESS(ROW()+(-8), COLUMN()+(1), 1))), 2)</f>
        <v>242.020000</v>
      </c>
      <c r="H20" s="13">
        <f ca="1">ROUND(INDIRECT(ADDRESS(ROW()+(0), COLUMN()+(-2), 1))*INDIRECT(ADDRESS(ROW()+(0), COLUMN()+(-1), 1))/100, 2)</f>
        <v>4.840000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1)),INDIRECT(ADDRESS(ROW()+(-9), COLUMN()+(0), 1))), 2)</f>
        <v>246.860000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